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nergi och Klimat\8. EXTERNFINANSIERADE PROJEKT\Pågående projekt\Hållbarhet blir Standard_LISA KOLLAR\Analysmetod\Uppskalningsverktyg och vägledning\"/>
    </mc:Choice>
  </mc:AlternateContent>
  <bookViews>
    <workbookView xWindow="0" yWindow="0" windowWidth="19200" windowHeight="6470"/>
  </bookViews>
  <sheets>
    <sheet name="Stödverktyg för uppskalning" sheetId="4"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5" i="4" l="1"/>
  <c r="D112" i="4" l="1"/>
  <c r="F103" i="4" l="1"/>
  <c r="F104" i="4"/>
  <c r="F105" i="4"/>
  <c r="E104" i="4"/>
  <c r="E102" i="4"/>
  <c r="E100" i="4"/>
  <c r="E98" i="4"/>
  <c r="E96" i="4"/>
  <c r="E92" i="4"/>
  <c r="E90" i="4"/>
  <c r="E88" i="4"/>
  <c r="E86" i="4"/>
  <c r="E84" i="4"/>
  <c r="F101" i="4"/>
  <c r="F99" i="4"/>
  <c r="F97" i="4"/>
  <c r="F102" i="4"/>
  <c r="F100" i="4"/>
  <c r="F98" i="4"/>
  <c r="F93" i="4"/>
  <c r="F96" i="4"/>
  <c r="F92" i="4"/>
  <c r="F90" i="4"/>
  <c r="F91" i="4"/>
  <c r="F89" i="4"/>
  <c r="F87" i="4"/>
  <c r="F88" i="4"/>
  <c r="F86" i="4"/>
  <c r="F84" i="4"/>
</calcChain>
</file>

<file path=xl/comments1.xml><?xml version="1.0" encoding="utf-8"?>
<comments xmlns="http://schemas.openxmlformats.org/spreadsheetml/2006/main">
  <authors>
    <author>Jonas Lind</author>
  </authors>
  <commentList>
    <comment ref="C15" authorId="0" shapeId="0">
      <text>
        <r>
          <rPr>
            <sz val="9"/>
            <color indexed="81"/>
            <rFont val="Tahoma"/>
            <family val="2"/>
          </rPr>
          <t>Uppgiften att driva en uppskalning handlar ofta om att knyta an till mål om hållbarhet som redan finns antagna och skapa en gemensam vision (både inom egna organisationen och i samverkan med andra) som hållbarhetslösningen tydligt styr emot. Utgå från kommunens/organisationens hållbarhetsmål för att kunna se potentialen i uppskalningen.
För stöd i hur detta kan göras, se bilaga till vägledningen.</t>
        </r>
      </text>
    </comment>
    <comment ref="C30" authorId="0" shapeId="0">
      <text>
        <r>
          <rPr>
            <sz val="9"/>
            <color indexed="81"/>
            <rFont val="Tahoma"/>
            <family val="2"/>
          </rPr>
          <t>Geografisk uppskalning = från projekt till projekt eller från organisation till organisation.</t>
        </r>
      </text>
    </comment>
    <comment ref="C32" authorId="0" shapeId="0">
      <text>
        <r>
          <rPr>
            <sz val="9"/>
            <color indexed="81"/>
            <rFont val="Tahoma"/>
            <family val="2"/>
          </rPr>
          <t>Vertikalt uppskalning = från enskilt projekt till att påverka formella strukturer, styrning, värderingar, lagar, policy.</t>
        </r>
      </text>
    </comment>
    <comment ref="C35" authorId="0" shapeId="0">
      <text>
        <r>
          <rPr>
            <sz val="9"/>
            <color indexed="81"/>
            <rFont val="Tahoma"/>
            <family val="2"/>
          </rPr>
          <t>Viktigt: Det är inte alltid självklart vad i den hållbara lösningen som ska skalas upp. (Till exempel om det gäller en teknisk lösning, kan en uppskalning snarare innebära att sprida arbetsättet för hur den tekniska lösningen implementeras. Exakt samma tekniska lösning kanske inte passar i ett nytt sammanhang, men sättet att arbeta på för att hitta rätt lösning kanske var det.) Ta därför tid att fundera och diskutera kring vad i den hållbara lösningen som bör skalas upp.
Ett mål för uppskalning kan till exempel formuleras som:
- x antal andra projekt implementerat lösningen
- x antal andra företag eller kommuner implementerat lösningen
... eller handla om att ändra:
- Kommunala mål
- Kommunala strategiska dokument
- Kommunala tekniska handböcker
- Kultur/arbetssätt hos olika aktörer
- Regler, riktlinjer, anvisningar ändats
- Nationella lagar ändats eller tillkommit
- Politiska direktiv till kommunala bolag
- Upphandlingsrutiner/inköps-processer</t>
        </r>
      </text>
    </comment>
    <comment ref="C39" authorId="0" shapeId="0">
      <text>
        <r>
          <rPr>
            <sz val="9"/>
            <color indexed="81"/>
            <rFont val="Tahoma"/>
            <family val="2"/>
          </rPr>
          <t>Gå igenom de konkretiserade mål som definierats för uppskalningen och identifiera var mandaten finns att besluta om sådan ändringar. Det kan handla om makt över ekonomiska ramar för projekt, makt över att ändra regelverk eller makt att påverka normer för hur någonting "brukar" göras. De personer som identifieras behöver involveras i uppskalningen, antingen genom forum som redan finns (till exempel nämndmöten) eller genom att skapa nya nätverk (t.ex. nya chefsgrupperingar mellan flera kommunala förvaltningar).
Personer med beslutsmakt är t.ex.:
- kommunala chefer/tjänstepersoner
- kommunala politiker
- företagsledare
- projektledare
- regionala chefer/tjänstepersoner
- regionala politiker
- nationella myndigheter
- nationella politiker
- Chefer på branschorganisationer
- Personer med stark ställning/högt anseende inom ett visst område</t>
        </r>
      </text>
    </comment>
    <comment ref="C46" authorId="0" shapeId="0">
      <text>
        <r>
          <rPr>
            <sz val="9"/>
            <color indexed="81"/>
            <rFont val="Tahoma"/>
            <family val="2"/>
          </rPr>
          <t>Ett sätt att definiera mognadsgrad är technology readiness level. Det passar inte för att beskriva alla hållbarhetslösningar men kan vara ett stöd i diskussioner om denna fråga. 
Se även beskrivning av uppskalningsprocessen för ytterligare koncept för hur man kan se på mognadsgrad i relation till hållbahretsmål och klimatmål.</t>
        </r>
      </text>
    </comment>
    <comment ref="C48" authorId="0" shapeId="0">
      <text>
        <r>
          <rPr>
            <sz val="9"/>
            <color indexed="81"/>
            <rFont val="Tahoma"/>
            <family val="2"/>
          </rPr>
          <t>Att den aktör som får ökade kostnader inte får ta del av vinster är ett återkommande problem för hållbarhetslösningar. Det kan därför vara av vikt att fundera extra kring denna fråga.</t>
        </r>
      </text>
    </comment>
    <comment ref="C50" authorId="0" shapeId="0">
      <text>
        <r>
          <rPr>
            <sz val="9"/>
            <color indexed="81"/>
            <rFont val="Tahoma"/>
            <family val="2"/>
          </rPr>
          <t>Uppskalning kan både handla om att påverka sin egen organisation eller genom nätverk med andra aktörer påverka beslut hos andra aktörer. 
Vilka som ska delta i arbetet med en uppskalning beror på vilken typ av uppskalning som man ser framför sig. Se till att involvera alla aktörer som kan påverkas inte bara i planeringen utan också efter genomförande. Det kan t.ex. handla om verksamheter som vård och skola eller idrottsföreningar och medborgare, m.m. som påverkas av beslut i planeringen av staden eller t.ex. sätt att genomföra leveranser.
Frågorna tar upp flera skeden, alla skeden passar inte alla hållbara lösningar utan finns som ett stöd att tänk på vilka olika skeden som finns.</t>
        </r>
      </text>
    </comment>
    <comment ref="C58" authorId="0" shapeId="0">
      <text>
        <r>
          <rPr>
            <sz val="9"/>
            <color indexed="81"/>
            <rFont val="Tahoma"/>
            <family val="2"/>
          </rPr>
          <t>Berörda aktörer behöver vara överens om att problemet lösningen adresserar är viktigt att lösa och att det krävs ytterligare insatser annars kommer de inte vara intresserade av att vara en del av att lösningen skalas upp.</t>
        </r>
      </text>
    </comment>
    <comment ref="C59" authorId="0" shapeId="0">
      <text>
        <r>
          <rPr>
            <sz val="9"/>
            <color indexed="81"/>
            <rFont val="Tahoma"/>
            <family val="2"/>
          </rPr>
          <t>Att skapa en gemensam agenda av att problemet behöver fler lösningar handlar ofta om att genom nätverk skapa gemensamma målbilder. Arbetet med detta blir som lättast när själva framtagandet av lösningen inneburet en samverkan med berörda aktörer, då sker förankringen från början.</t>
        </r>
      </text>
    </comment>
    <comment ref="C63" authorId="0" shapeId="0">
      <text>
        <r>
          <rPr>
            <sz val="9"/>
            <color indexed="81"/>
            <rFont val="Tahoma"/>
            <family val="2"/>
          </rPr>
          <t>För att uppskalning ska ske krävs att berörda aktörer känner till lösningen. Det krävs dessutom att aktörerna tycker att det är en bra lösning och att den löser ett prioriterat problem.</t>
        </r>
      </text>
    </comment>
    <comment ref="C67" authorId="0" shapeId="0">
      <text>
        <r>
          <rPr>
            <sz val="9"/>
            <color indexed="81"/>
            <rFont val="Tahoma"/>
            <family val="2"/>
          </rPr>
          <t xml:space="preserve">Det finns ofta externa hinder för att uppskalning ska kunna ske. Vissa hinder kan vara svåra men möjliga att påverka (t.ex. nationell lagstiftning), medan andra hinder inte är realistiskt att överkomma inom överskådlig tid (t.ex. marknadsekonomiska logiker). Beroende på vilken typ av hinder som behöver överbryggas ser arbetet med uppskalningen olika ut.
</t>
        </r>
      </text>
    </comment>
    <comment ref="C84" authorId="0" shapeId="0">
      <text>
        <r>
          <rPr>
            <sz val="9"/>
            <color indexed="81"/>
            <rFont val="Tahoma"/>
            <family val="2"/>
          </rPr>
          <t>För att göra det överblickbart, fokusera på huvudaktiviteterna, med andra ord övergripande beskrivning av innehållet av uppskalningen. 
Utgör uppskalningen ett större projekt kan andra projektplaneringsverktyg användas.</t>
        </r>
      </text>
    </comment>
    <comment ref="C95" authorId="0" shapeId="0">
      <text>
        <r>
          <rPr>
            <sz val="9"/>
            <color indexed="81"/>
            <rFont val="Tahoma"/>
            <family val="2"/>
          </rPr>
          <t>Det kan vara en god idé att "mottangade" organsiation (som ska implementera hållbarhetslösningen i sina processer/projekt), inte bara involveras utan även engageras att driva uppskalningen.</t>
        </r>
      </text>
    </comment>
    <comment ref="C98" authorId="0" shapeId="0">
      <text>
        <r>
          <rPr>
            <sz val="9"/>
            <color indexed="81"/>
            <rFont val="Tahoma"/>
            <family val="2"/>
          </rPr>
          <t>Se svaren under sektion 3.3 ovan.</t>
        </r>
      </text>
    </comment>
  </commentList>
</comments>
</file>

<file path=xl/sharedStrings.xml><?xml version="1.0" encoding="utf-8"?>
<sst xmlns="http://schemas.openxmlformats.org/spreadsheetml/2006/main" count="204" uniqueCount="203">
  <si>
    <t>Stödverktyg för uppskalning av hållbara lösningar</t>
  </si>
  <si>
    <r>
      <rPr>
        <i/>
        <sz val="11"/>
        <color theme="1"/>
        <rFont val="Calibri"/>
        <family val="2"/>
        <scheme val="minor"/>
      </rPr>
      <t>Stödverktyg för uppsklaning av hållbara lösningar</t>
    </r>
    <r>
      <rPr>
        <sz val="11"/>
        <color theme="1"/>
        <rFont val="Calibri"/>
        <family val="2"/>
        <scheme val="minor"/>
      </rPr>
      <t xml:space="preserve"> är utvecklat för att ge extra stöd i uppskalningsprocessen i övergången från genomfört pilotprojekt till att driva igenom uppskalning. Stödverktyget hänger nära samman med dokumentet</t>
    </r>
    <r>
      <rPr>
        <i/>
        <sz val="11"/>
        <color theme="1"/>
        <rFont val="Calibri"/>
        <family val="2"/>
        <scheme val="minor"/>
      </rPr>
      <t xml:space="preserve"> Vägledning - uppskalningsprocess för hållbara lösningar</t>
    </r>
    <r>
      <rPr>
        <sz val="11"/>
        <color theme="1"/>
        <rFont val="Calibri"/>
        <family val="2"/>
        <scheme val="minor"/>
      </rPr>
      <t xml:space="preserve">. Den anger en generisk uppskalningsprocess med syfte att ge stöd i att lyckas med uppskalningen, genom att tydliggöra vad som är viktigt att tänka på genom hela processen. Använd därför detta stödverktyg som en del i arbetet av uppskalning och använd vägledningen för att arbeta också med andra delar av uppskalningsprocessen. </t>
    </r>
  </si>
  <si>
    <t>1.</t>
  </si>
  <si>
    <t>INFORMATION OM HÅLLBARHETSLÖSNINGEN</t>
  </si>
  <si>
    <t>1.1</t>
  </si>
  <si>
    <t>Grundinformation</t>
  </si>
  <si>
    <t>1.1.1</t>
  </si>
  <si>
    <t>Namn på hållbarhetslösningen</t>
  </si>
  <si>
    <t>1.1.2.</t>
  </si>
  <si>
    <t>Beskriv kortfattat hållbarhetslösningen</t>
  </si>
  <si>
    <t>1.1.3</t>
  </si>
  <si>
    <t>Enheten/avdelning som genomfört test/pilot av hållbarhetslösningen</t>
  </si>
  <si>
    <t>1.1.4</t>
  </si>
  <si>
    <t>Projektledare för genomförande av test/pilot av hållbarhetslösningen</t>
  </si>
  <si>
    <t>1.1.5</t>
  </si>
  <si>
    <t>Tid då test/pilot genomfördes</t>
  </si>
  <si>
    <t>1.1.6.</t>
  </si>
  <si>
    <t xml:space="preserve">Övriga kontaktpersoner inom projektet som genomförde test/pilot hållbarhetslösningen. </t>
  </si>
  <si>
    <t>1.2</t>
  </si>
  <si>
    <t>Fördelar och vinster</t>
  </si>
  <si>
    <t>1.2.1</t>
  </si>
  <si>
    <t xml:space="preserve">Vilket/vilka av er kommuns/organisations hållbarhetsmål bidrar lösningen till att uppnå? T.ex. minskad klimatpåverkan, minskad användning av miljöfarliga ämnen. 
</t>
  </si>
  <si>
    <t>1.2.2</t>
  </si>
  <si>
    <t>Om lösningen skulle skalas upp i vilken grad skulle den kunna bidra till kommunens/organisationens hållbarhetsmål? (Precisera så noggrant ni kan, genom mätningar/beräkning om det är möjligt.)</t>
  </si>
  <si>
    <t>1.2.3</t>
  </si>
  <si>
    <t>Hur har lösningens effektivitet att bidra till hålbarhetsmålen validerats? Eller går det att på annat sätt motivera varför lösningen bidrar till målet?</t>
  </si>
  <si>
    <t>1.2.4</t>
  </si>
  <si>
    <t>Finns det andra fördelar eller vinster?</t>
  </si>
  <si>
    <t>Vilka olika aktörer tar del av olika fördelar och vinster?</t>
  </si>
  <si>
    <t>1.3</t>
  </si>
  <si>
    <t>1.3 Nackdelar och kostnader</t>
  </si>
  <si>
    <t>1.3.1</t>
  </si>
  <si>
    <t>1.3.2</t>
  </si>
  <si>
    <t>Vilken/vilka organisation, verksamhet, förvaltning eller person hamnar kostnader på?</t>
  </si>
  <si>
    <t>1.3.3</t>
  </si>
  <si>
    <t>Finns det andra nackdelar?</t>
  </si>
  <si>
    <t>1.3.4</t>
  </si>
  <si>
    <t>Vilken aktör tar del av olika nackdelar?</t>
  </si>
  <si>
    <t>2.</t>
  </si>
  <si>
    <t>INNEBÖRD AV UPPSKALNING</t>
  </si>
  <si>
    <t>2.1</t>
  </si>
  <si>
    <t>Målsättning</t>
  </si>
  <si>
    <t>2.1.1</t>
  </si>
  <si>
    <t xml:space="preserve">Borde lösningen genomgå en geografisk uppskalning? </t>
  </si>
  <si>
    <t>2.1.2</t>
  </si>
  <si>
    <t xml:space="preserve">Beskriv den geografiska uppskalningen. </t>
  </si>
  <si>
    <t>2.1.3</t>
  </si>
  <si>
    <t xml:space="preserve">Borde lösningen genomgå en vertikal uppskalning? </t>
  </si>
  <si>
    <t>2.1.4</t>
  </si>
  <si>
    <t xml:space="preserve">Beskriv den vertikal uppskalningen. </t>
  </si>
  <si>
    <t>2.1.5</t>
  </si>
  <si>
    <t>Baserat på svaren på frågorna innan: Formulera ett konkret mål för när uppskalningen ska ha ansetts genomförd?</t>
  </si>
  <si>
    <t>2.1.6</t>
  </si>
  <si>
    <t>Formulera delmål/milstolpar för att komma till slutmålet</t>
  </si>
  <si>
    <t>2.2</t>
  </si>
  <si>
    <t>Mandat/rådighet att nå målen</t>
  </si>
  <si>
    <t>2.2.1</t>
  </si>
  <si>
    <t>Vem/vilka har mandat att ta de beslut som behövs för att målen för uppskalningen ska realiseras?</t>
  </si>
  <si>
    <t>2.2.2</t>
  </si>
  <si>
    <t xml:space="preserve">Hur ska personer med mandat för beslut involveras i arbetet med uppskalningen? </t>
  </si>
  <si>
    <t>3.</t>
  </si>
  <si>
    <t>FÖRUTSÄTTNINGAR FÖR UPPSKALNING</t>
  </si>
  <si>
    <t>3.1</t>
  </si>
  <si>
    <t>Hållbarhetslösningens mognadsgrad</t>
  </si>
  <si>
    <t>3.1.1</t>
  </si>
  <si>
    <t>I hur många sammanhang har lösningen testats?</t>
  </si>
  <si>
    <t>3.1.2</t>
  </si>
  <si>
    <t xml:space="preserve">Är den mogen för att klara sig på marknaden utan extern finansiering eller krävs ännu nån typ av projektstöd? </t>
  </si>
  <si>
    <t>3.1.3</t>
  </si>
  <si>
    <t>Finns det oklarheter kring lösningen, t ex vilka resultat den genererar… som kan kräva ytterligare utredning innan uppskalning är möjlig?</t>
  </si>
  <si>
    <t>3.1.4</t>
  </si>
  <si>
    <t xml:space="preserve">Finns det en stor skillnad mellan vem som betalar och vem som tjänar på lösningen, som gör att affärsmodellen eller motsvarande behöver utvecklas?
</t>
  </si>
  <si>
    <t>3.2</t>
  </si>
  <si>
    <t>Berörda aktörer</t>
  </si>
  <si>
    <t>3.2.1</t>
  </si>
  <si>
    <t>Vilka aktörer kan påverkas av planeringen av uppskalningen?</t>
  </si>
  <si>
    <t>3.2.2</t>
  </si>
  <si>
    <t>Vilka aktörer kan påverkas av genomförandet av 
uppskalningen?</t>
  </si>
  <si>
    <t>3.2.3</t>
  </si>
  <si>
    <t>Vilka aktörer kan påverkas i användningsskedet?</t>
  </si>
  <si>
    <t>3.2.4</t>
  </si>
  <si>
    <t>Vilka aktörer kan påverkas i rivningsskedet?</t>
  </si>
  <si>
    <t>3.2.5</t>
  </si>
  <si>
    <t>Finns det andra aktörer som påverkas?</t>
  </si>
  <si>
    <t>3.2.6</t>
  </si>
  <si>
    <t>Baserat på ovan frågor, vilka aktörer blir mest påverkade och därför bör involveras i uppskalningsarbetet framåt?</t>
  </si>
  <si>
    <t>3.2.7</t>
  </si>
  <si>
    <t xml:space="preserve">Prioriterar berörda aktörer de problem som lösningen adresserar? </t>
  </si>
  <si>
    <t>3.2.8</t>
  </si>
  <si>
    <t>Hur kan en gemensam agenda för problemet stärkas?</t>
  </si>
  <si>
    <t>3.3</t>
  </si>
  <si>
    <t>Spridnings- och kunskapsbehov</t>
  </si>
  <si>
    <t>3.3.1</t>
  </si>
  <si>
    <t>Krävs det särskild kompetens om den specifika hållbarhetslösningen (t ex personer som genomfört tester/piloter) för att kunna implementera lösningen i nya sammanhang?</t>
  </si>
  <si>
    <t>3.3.2</t>
  </si>
  <si>
    <t xml:space="preserve">Vilka aktörer behöver kunskap/information om att lösningen finns, hur den fungerar och hur man lyckas? (Förutom de som har makten att skala upp lösningen behöver andra berörda också information.) </t>
  </si>
  <si>
    <t>3.3.3</t>
  </si>
  <si>
    <t>Räcker det att enskilda personer får vetskap om lösningen för att uppskalning ska ske eller krävs det breda kommunikationsinsatser?</t>
  </si>
  <si>
    <t>3.3.4</t>
  </si>
  <si>
    <t xml:space="preserve">Vilken information/kunskap behöver de? 
</t>
  </si>
  <si>
    <t>3.4</t>
  </si>
  <si>
    <t>Hinder för uppskalning</t>
  </si>
  <si>
    <t>Vad i omvärlden kan utgöra ett hinder för att 
lösningen ska skalas upp när det gäller…</t>
  </si>
  <si>
    <t>Vad i omvärlden kan utgöra ett hinder för att lösningen ska skalas upp?</t>
  </si>
  <si>
    <t>Hur kan dessa hinder rivas alternativt hanteras?</t>
  </si>
  <si>
    <t>Vem ska arbeta för att det sker?</t>
  </si>
  <si>
    <t>3.4.1</t>
  </si>
  <si>
    <t>... städers bebyggelsestruktur (som bl. a ger ett bilberoende)?</t>
  </si>
  <si>
    <t>3.4.2</t>
  </si>
  <si>
    <t>… kultur/arbetssätt/normer om hur man brukar göra?</t>
  </si>
  <si>
    <t>3.4.3</t>
  </si>
  <si>
    <t>… marknadsekonomisk logik?</t>
  </si>
  <si>
    <t>3.4.4</t>
  </si>
  <si>
    <t>… fokus på projektekonomi?</t>
  </si>
  <si>
    <t>3.4.5</t>
  </si>
  <si>
    <t>… lågt intresse hos konsumenter?</t>
  </si>
  <si>
    <t>3.4.6</t>
  </si>
  <si>
    <t>… målkonflikter med andra politiska prioriteringar eller andra prioriteringar i organisationen?</t>
  </si>
  <si>
    <t>3.4.7</t>
  </si>
  <si>
    <t>… avsaknad möjlighet att ställa vissa typer av krav?</t>
  </si>
  <si>
    <t>3.4.8</t>
  </si>
  <si>
    <t>… nuvarande lagstiftning?</t>
  </si>
  <si>
    <t>3.4.9</t>
  </si>
  <si>
    <t>… något annat?</t>
  </si>
  <si>
    <t>4.</t>
  </si>
  <si>
    <t>PROJEKTPLANERING AV UPPSKALNING</t>
  </si>
  <si>
    <t>4.1</t>
  </si>
  <si>
    <t>Projektaktiviteter</t>
  </si>
  <si>
    <t>Svar från tidigare frågor att beakta i planeringen av uppskalningen:</t>
  </si>
  <si>
    <t>4.1.1</t>
  </si>
  <si>
    <t>Är målformuleringen i 2.1.5 fortfarande relevant?</t>
  </si>
  <si>
    <t>4.1.2</t>
  </si>
  <si>
    <t xml:space="preserve">Baserat på ovan svar, vilka huvudaktiviteter behöver genomföras? </t>
  </si>
  <si>
    <t>4.1.3</t>
  </si>
  <si>
    <t xml:space="preserve">Vem behöver ta vilka beslut, och när?
</t>
  </si>
  <si>
    <t>4.1.4</t>
  </si>
  <si>
    <t>Vilken ytterligare information om hållbarhetslösningen behövs? (se 3.1)</t>
  </si>
  <si>
    <t>4.1.5</t>
  </si>
  <si>
    <t>Hur ska identifierade hinder antingen rivas eller (om det inte går) hanteras på annat sätt? (se 3.4)</t>
  </si>
  <si>
    <t>4.1.6</t>
  </si>
  <si>
    <t xml:space="preserve">Vem är ansvarig för de olika aktiviteterna? </t>
  </si>
  <si>
    <t>4.1.7</t>
  </si>
  <si>
    <t>Vilka andra ska involveras i de olika huvudaktiviteterna?</t>
  </si>
  <si>
    <t>4.1.8</t>
  </si>
  <si>
    <t>Hur ska andra aktörer få information/kunskap? (se 3.3)</t>
  </si>
  <si>
    <t>4.2</t>
  </si>
  <si>
    <t>Resursbehov</t>
  </si>
  <si>
    <t>4.2.1</t>
  </si>
  <si>
    <t>Vilken aktör ska ta en ledarroll i att driva uppskalningen av hållbarhetslösningen?</t>
  </si>
  <si>
    <t>4.2.2</t>
  </si>
  <si>
    <t>Vem ska vara projektledare för uppskalningen?</t>
  </si>
  <si>
    <t>4.2.3</t>
  </si>
  <si>
    <t>Hur lång kalendertid kan det rimligt ta att nå uppsatta mål för uppskalning?</t>
  </si>
  <si>
    <t>4.2.4</t>
  </si>
  <si>
    <t>Hur mycket arbetstimmar uppskattas behöva resurssättas för att når uppsatta mål för uppskalningen?</t>
  </si>
  <si>
    <t>4.2.5</t>
  </si>
  <si>
    <t>Vilka resurser behöver säkerställas från andra delar av organisationen eller andra organisationer för att målen för uppskalningen ska realiseras?</t>
  </si>
  <si>
    <t>4.2.6</t>
  </si>
  <si>
    <t>Hur säkerställs att tillräckliga resurser för att genomföra uppskalningen kommer finnas tillgängliga?</t>
  </si>
  <si>
    <t xml:space="preserve">Hur mycket kostar hållbarhetslösningen jämfört med ett "business as usual" scenario? </t>
  </si>
  <si>
    <t xml:space="preserve">Hållbar vård och omsorg </t>
  </si>
  <si>
    <t xml:space="preserve">Verksamheten Väderkvarnen i sdf Norrmalm </t>
  </si>
  <si>
    <t xml:space="preserve">Felicia Nipstrand och Anja Karlsson </t>
  </si>
  <si>
    <t xml:space="preserve">1 juni 2022- 1 mars 2023 </t>
  </si>
  <si>
    <t xml:space="preserve">Äldreförvaltningen, sdf Norrmalm, Micasa, SVOA </t>
  </si>
  <si>
    <t xml:space="preserve">Ett sammanhang i Stockholms stad (däremot fler i andra kommuner, bla Göteborg) </t>
  </si>
  <si>
    <t xml:space="preserve">Personellt stöd, både internt i staden och till fristående verksamheter. Personellt stöd kan komma från miljösamordnare. För fristående verksamheter kan det vara relavant att utreda vad de har för stöd kopplat till miljöfrågor. </t>
  </si>
  <si>
    <t xml:space="preserve">Varje verksamhet investerar samt tjänar på arbetet själva. Fastighetsägaren kan tjäna på att verksamheten gör hållbarhetsåtgärder (exempelvis förbättrad städning ger minskat slitage på ytskikt och mindre risk för fuktskador) Viktigt att få mer fastighetsägare i uppskalningsprocessen då de har mycket att säga till dem (och vinna!) </t>
  </si>
  <si>
    <t xml:space="preserve">Samma som ovan </t>
  </si>
  <si>
    <t>Ja</t>
  </si>
  <si>
    <t>Från ett boende till andra kommunala boenden inom Stockholms stad. I nästa steg uppskalning till privata VOB inom hela Stockholms stad. Spridning till andra kommuner</t>
  </si>
  <si>
    <t xml:space="preserve">Nej </t>
  </si>
  <si>
    <t xml:space="preserve">Första delen i uppskalningen (implementering till kommunala VOB) är när samtliga 34 VOB har påbörjat arbetet med Hållbar VOB.  </t>
  </si>
  <si>
    <t xml:space="preserve">1. Medvetandegörande alla berörda enhetschefer och deras verksamhetschefer om vägledande material och process. 2. Bygga upp ett stödkoncept. 3. Utbilda och förankra miljösamordnarna/annan lämplig funktion i stadsdelarna.  4. Påbörja implementering av åtgärder på VOB med hjälp av stödkoncept. </t>
  </si>
  <si>
    <t xml:space="preserve">Mandat för miljöförvaltningens arbete finns redan genom HP plast och KP. Beslut behövs från stadelsdirektörerna på stadsdelarna eller motsvarande. Beslut behövs även från verksamhetschefer/enhetschefer inom VOB som beslutar om arbetets omfattning. </t>
  </si>
  <si>
    <t>Inga oklarheter. Det ger miljönytta. Investeringskostnader hämtas hem inom ett år. Det handlar mer om att ändra beteenden. Kvaliteten behålls.</t>
  </si>
  <si>
    <t xml:space="preserve">Miljöförvaltningen, äldreförvaltningen, stadsdelsförvaltningarna, Micasa </t>
  </si>
  <si>
    <t xml:space="preserve">Verksamhetschefer och vårdpersonal inom VOB behöver kunskap och stöd för att motivera beteendeförändring. </t>
  </si>
  <si>
    <t xml:space="preserve">Äldreförvaltningen och Micasa. </t>
  </si>
  <si>
    <t>Breda med riktade kommunikationsinsatser krävs</t>
  </si>
  <si>
    <t>Inte relevant</t>
  </si>
  <si>
    <t xml:space="preserve">Förutsättning är att det finns hållbara alternativ till engångsartiklar, köksutrustning, städutrustning, miljö och hälsaskadliga kemikalier osv i upphandlat sortiment. Och att dessa är lika att lätta att använda i längden. 
Förutsättningar i fastigheten kan utgöra hinder, exempelvis tvättmöjligheter och tvättstugans utrustning. </t>
  </si>
  <si>
    <t>En försvårande omständighet är basala hygienrutiner som måste och är viktiga att upprätthålla</t>
  </si>
  <si>
    <t xml:space="preserve">Potentiellt stort hinder, VOB har arbetssätt som inte fokuserar på miljö. Viktigt att både personal och ledning är motiverade och känner ansvar. Tiden är ungefär densamma men tiden behöver omfördelas - från att hantera inköp,leveranser och avfall från leveranser till att diska/tvätta. </t>
  </si>
  <si>
    <t xml:space="preserve">Det finns idag ingen tydlig styrning (krav) mot hållbarhet och miljö i den utsträckning som krävs på stadens VOB. Det lyfts inte i verksamhetsplanering/ILS:sen. </t>
  </si>
  <si>
    <t>Investeringskostnaden för flergångsalternativ är upplevt hinder, inköp under en månad ifrågasätts även fast kostnaden hämtas hem inom ett budgetår.</t>
  </si>
  <si>
    <t>Se ovan</t>
  </si>
  <si>
    <t>Inget hinder från boende eller anhöriga</t>
  </si>
  <si>
    <t xml:space="preserve">Upplevd målkonflikter med basala hygienrutiner. På kort sikt konflikt med budgetmål. </t>
  </si>
  <si>
    <t xml:space="preserve">Tydliggöra när det är behov att använda plasthandskar och när det inte behövs. Kunskapsnivå på VOB behöver öka. </t>
  </si>
  <si>
    <t>Miljöförvaltningen (kemikaliecentrum och centrum för cirkularitet)</t>
  </si>
  <si>
    <t>12 månader</t>
  </si>
  <si>
    <t>Tid från stadsdelar och verksamheter
Kommunikationsavdelningen
Konsultstöd för framtagande av gruppcoachkoncept</t>
  </si>
  <si>
    <t>Felicia Nipstrand och Anja Karlsson</t>
  </si>
  <si>
    <t>Minskad klimatpåverkan genom ökad användning av flergångsmaterial (minskad användning av engångsmaterial i framförallt plast) samt minskad användning av miljö- och hälsoskadliga ämnen.</t>
  </si>
  <si>
    <t xml:space="preserve">Markant minska stadens klimatpåverkan från konsumtion samt fasa ut skadliga ämnen i kemiska produkter och i varor. Detta kommer kunna följas upp genom kemikaliehanteringssystemet Chemsoft och via inköpsstatistik från OneMed och Procurator. </t>
  </si>
  <si>
    <t xml:space="preserve">Ökad kunskap hos användarna och beteendeförändring </t>
  </si>
  <si>
    <t>Miljöförvaltningen. För andra verksamheter/förvaltningen kommer pengar att sparas genom minskad användning av förbrukningsmaterial och städkemikalier.</t>
  </si>
  <si>
    <r>
      <t>1. Stadelarna involveras genom förankring exempelvis mjuka FC (via Anna Hadenius). 2. Förankring med miljösamordnarna genom möte i maj 2023. 3. Förankring med verksamhetschefer/enhetschefer genom…..</t>
    </r>
    <r>
      <rPr>
        <sz val="11"/>
        <color rgb="FF00B050"/>
        <rFont val="Calibri"/>
        <family val="2"/>
        <scheme val="minor"/>
      </rPr>
      <t xml:space="preserve"> (här behövs stöd för den processen!) </t>
    </r>
  </si>
  <si>
    <t>VOB. I första hand kommunala. ÄVEN på sikt lägga till andra typer av omsorgsverksamheter (såsom hemtjänst, LSS-boenden mfl)</t>
  </si>
  <si>
    <t xml:space="preserve">Kunskap om de basala hygienrutinerna på ett djupare plan än vad de tidigare fått, lyfta problematiken med överanvändning av förbrukningsmaterial som exempelvis handskar. Visa att deras förändringsarbete gör skillnad för miljön både lokalt men även ur stadens perspektiv. </t>
  </si>
  <si>
    <t>Gör ett stödmaterial. Börja med ett antal stadsdelar under hösten 2023. Urvalet görs utifrån deras intresseanmälan kombinerat med aktiviteter miljösamordnarna lagt in i deras VP (exempelvis samtliga VOB ska arbeta med att minska förbrukningsartiklar i plast).</t>
  </si>
  <si>
    <t>Vägledande material för kunna genomföra hållbarhetsåtgärder på vård- och omsorgsboenden (VOB) kopplat till kemikalier och avfall (klimat)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</si>
</sst>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6"/>
      <color theme="1"/>
      <name val="Arial"/>
      <family val="2"/>
    </font>
    <font>
      <sz val="11"/>
      <name val="Arial"/>
      <family val="2"/>
    </font>
    <font>
      <b/>
      <sz val="11"/>
      <color rgb="FFFA7D00"/>
      <name val="Calibri"/>
      <family val="2"/>
      <scheme val="minor"/>
    </font>
    <font>
      <b/>
      <sz val="26"/>
      <color theme="0"/>
      <name val="Arial"/>
      <family val="2"/>
    </font>
    <font>
      <sz val="26"/>
      <color theme="1"/>
      <name val="Calibri"/>
      <family val="2"/>
      <scheme val="minor"/>
    </font>
    <font>
      <sz val="9"/>
      <color indexed="81"/>
      <name val="Tahoma"/>
      <family val="2"/>
    </font>
    <font>
      <sz val="11"/>
      <name val="Calibri"/>
      <family val="2"/>
      <scheme val="minor"/>
    </font>
    <font>
      <sz val="8"/>
      <name val="Calibri"/>
      <family val="2"/>
      <scheme val="minor"/>
    </font>
    <font>
      <b/>
      <i/>
      <sz val="11"/>
      <color rgb="FFA6A6A6"/>
      <name val="Calibri"/>
      <family val="2"/>
      <scheme val="minor"/>
    </font>
    <font>
      <sz val="11"/>
      <color rgb="FFA6A6A6"/>
      <name val="Calibri"/>
      <family val="2"/>
      <scheme val="minor"/>
    </font>
    <font>
      <i/>
      <sz val="11"/>
      <color rgb="FFA6A6A6"/>
      <name val="Calibri"/>
      <family val="2"/>
      <scheme val="minor"/>
    </font>
    <font>
      <i/>
      <sz val="11"/>
      <color theme="1"/>
      <name val="Calibri"/>
      <family val="2"/>
      <scheme val="minor"/>
    </font>
    <font>
      <sz val="11"/>
      <color rgb="FF00B050"/>
      <name val="Calibri"/>
      <family val="2"/>
      <scheme val="minor"/>
    </font>
  </fonts>
  <fills count="8">
    <fill>
      <patternFill patternType="none"/>
    </fill>
    <fill>
      <patternFill patternType="gray125"/>
    </fill>
    <fill>
      <patternFill patternType="solid">
        <fgColor theme="5" tint="0.79998168889431442"/>
        <bgColor indexed="65"/>
      </patternFill>
    </fill>
    <fill>
      <patternFill patternType="solid">
        <fgColor theme="5" tint="0.39997558519241921"/>
        <bgColor indexed="65"/>
      </patternFill>
    </fill>
    <fill>
      <patternFill patternType="solid">
        <fgColor rgb="FF289B38"/>
        <bgColor indexed="64"/>
      </patternFill>
    </fill>
    <fill>
      <patternFill patternType="solid">
        <fgColor theme="0"/>
        <bgColor indexed="64"/>
      </patternFill>
    </fill>
    <fill>
      <patternFill patternType="solid">
        <fgColor rgb="FFC0EEC7"/>
        <bgColor indexed="64"/>
      </patternFill>
    </fill>
    <fill>
      <patternFill patternType="solid">
        <fgColor rgb="FFF2F2F2"/>
      </patternFill>
    </fill>
  </fills>
  <borders count="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6" fillId="7" borderId="7" applyNumberFormat="0" applyAlignment="0" applyProtection="0"/>
  </cellStyleXfs>
  <cellXfs count="41">
    <xf numFmtId="0" fontId="0" fillId="0" borderId="0" xfId="0"/>
    <xf numFmtId="0" fontId="2" fillId="4" borderId="0" xfId="2" applyFont="1" applyFill="1" applyAlignment="1">
      <alignment vertical="top" wrapText="1"/>
    </xf>
    <xf numFmtId="0" fontId="5" fillId="0" borderId="5" xfId="0" applyFont="1" applyBorder="1" applyAlignment="1">
      <alignment vertical="center" wrapText="1"/>
    </xf>
    <xf numFmtId="0" fontId="3" fillId="0" borderId="2" xfId="0" applyFont="1" applyBorder="1" applyAlignment="1">
      <alignment vertical="center"/>
    </xf>
    <xf numFmtId="0" fontId="5" fillId="0" borderId="6" xfId="0" applyFont="1" applyBorder="1" applyAlignment="1">
      <alignment vertical="center" wrapText="1"/>
    </xf>
    <xf numFmtId="0" fontId="3" fillId="0" borderId="4" xfId="0" applyFont="1" applyBorder="1" applyAlignment="1">
      <alignment vertical="center"/>
    </xf>
    <xf numFmtId="0" fontId="7" fillId="4" borderId="0" xfId="2" applyFont="1" applyFill="1" applyAlignment="1">
      <alignment horizontal="left" vertical="top" wrapText="1"/>
    </xf>
    <xf numFmtId="0" fontId="7" fillId="4" borderId="0" xfId="2" applyFont="1" applyFill="1" applyAlignment="1">
      <alignment vertical="top" wrapText="1"/>
    </xf>
    <xf numFmtId="0" fontId="0" fillId="5" borderId="0" xfId="0" applyFill="1"/>
    <xf numFmtId="0" fontId="0" fillId="0" borderId="0" xfId="0" applyAlignment="1">
      <alignment wrapText="1"/>
    </xf>
    <xf numFmtId="0" fontId="0" fillId="0" borderId="0" xfId="0" applyAlignment="1">
      <alignment vertical="top" wrapText="1"/>
    </xf>
    <xf numFmtId="0" fontId="4" fillId="6" borderId="0" xfId="1" applyFont="1" applyFill="1" applyAlignment="1">
      <alignment vertical="top"/>
    </xf>
    <xf numFmtId="0" fontId="6" fillId="7" borderId="7" xfId="3" applyAlignment="1">
      <alignment vertical="top"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top"/>
    </xf>
    <xf numFmtId="0" fontId="4" fillId="6" borderId="0" xfId="1" applyFont="1" applyFill="1" applyAlignment="1">
      <alignment vertical="top" wrapText="1"/>
    </xf>
    <xf numFmtId="0" fontId="0" fillId="0" borderId="0" xfId="0" applyAlignment="1">
      <alignment horizontal="left" vertical="top"/>
    </xf>
    <xf numFmtId="0" fontId="12" fillId="0" borderId="0" xfId="0" applyFont="1" applyAlignment="1">
      <alignment wrapText="1"/>
    </xf>
    <xf numFmtId="0" fontId="13" fillId="0" borderId="0" xfId="0" applyFont="1"/>
    <xf numFmtId="0" fontId="14" fillId="0" borderId="0" xfId="0" applyFont="1" applyAlignment="1">
      <alignment horizontal="left"/>
    </xf>
    <xf numFmtId="0" fontId="12" fillId="0" borderId="0" xfId="0" applyFont="1" applyAlignment="1">
      <alignment horizontal="left" vertical="top" wrapText="1"/>
    </xf>
    <xf numFmtId="0" fontId="14" fillId="0" borderId="0" xfId="0" applyFont="1"/>
    <xf numFmtId="0" fontId="12" fillId="0" borderId="0" xfId="0" applyFont="1" applyAlignment="1">
      <alignment horizontal="right" vertical="top" wrapText="1"/>
    </xf>
    <xf numFmtId="0" fontId="13" fillId="0" borderId="0" xfId="0" applyFont="1" applyAlignment="1">
      <alignment horizontal="right" vertical="top"/>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Fill="1" applyAlignment="1">
      <alignment wrapText="1"/>
    </xf>
    <xf numFmtId="0" fontId="0" fillId="0" borderId="6" xfId="0" applyFill="1" applyBorder="1" applyAlignment="1">
      <alignment wrapText="1"/>
    </xf>
    <xf numFmtId="0" fontId="0" fillId="5" borderId="0" xfId="0" applyFill="1" applyAlignment="1">
      <alignment horizontal="left" vertical="top"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top"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8" fillId="5" borderId="0" xfId="0" applyFont="1" applyFill="1" applyAlignment="1">
      <alignment horizontal="center"/>
    </xf>
    <xf numFmtId="0" fontId="2" fillId="4" borderId="0" xfId="2" applyFont="1" applyFill="1" applyAlignment="1">
      <alignment horizontal="left" vertical="top" wrapText="1"/>
    </xf>
    <xf numFmtId="0" fontId="7" fillId="4" borderId="0" xfId="2" applyFont="1" applyFill="1" applyAlignment="1">
      <alignment horizontal="left" vertical="top" wrapText="1"/>
    </xf>
    <xf numFmtId="0" fontId="0" fillId="0" borderId="0" xfId="0" applyAlignment="1">
      <alignment horizontal="center" vertical="top"/>
    </xf>
  </cellXfs>
  <cellStyles count="4">
    <cellStyle name="20 % - Dekorfärg2" xfId="1" builtinId="34"/>
    <cellStyle name="60 % - Dekorfärg2" xfId="2" builtinId="36"/>
    <cellStyle name="Beräkning" xfId="3"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2497314</xdr:colOff>
      <xdr:row>0</xdr:row>
      <xdr:rowOff>1597870</xdr:rowOff>
    </xdr:to>
    <xdr:pic>
      <xdr:nvPicPr>
        <xdr:cNvPr id="2" name="Bild 1">
          <a:extLst>
            <a:ext uri="{FF2B5EF4-FFF2-40B4-BE49-F238E27FC236}">
              <a16:creationId xmlns:a16="http://schemas.microsoft.com/office/drawing/2014/main" id="{BBA60D15-989F-46D0-B5CB-FB82184AFC4D}"/>
            </a:ext>
          </a:extLst>
        </xdr:cNvPr>
        <xdr:cNvPicPr>
          <a:picLocks noChangeAspect="1"/>
        </xdr:cNvPicPr>
      </xdr:nvPicPr>
      <xdr:blipFill>
        <a:blip xmlns:r="http://schemas.openxmlformats.org/officeDocument/2006/relationships" r:embed="rId1"/>
        <a:stretch>
          <a:fillRect/>
        </a:stretch>
      </xdr:blipFill>
      <xdr:spPr>
        <a:xfrm>
          <a:off x="76200" y="0"/>
          <a:ext cx="3514725" cy="159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5"/>
  <sheetViews>
    <sheetView tabSelected="1" topLeftCell="A6" zoomScaleNormal="100" workbookViewId="0">
      <selection activeCell="D8" sqref="D8"/>
    </sheetView>
  </sheetViews>
  <sheetFormatPr defaultRowHeight="14.5" x14ac:dyDescent="0.35"/>
  <cols>
    <col min="2" max="2" width="7" customWidth="1"/>
    <col min="3" max="3" width="56.453125" customWidth="1"/>
    <col min="4" max="4" width="49.7265625" customWidth="1"/>
    <col min="5" max="5" width="6.54296875" bestFit="1" customWidth="1"/>
    <col min="6" max="6" width="49.81640625" customWidth="1"/>
    <col min="7" max="7" width="42.54296875" customWidth="1"/>
  </cols>
  <sheetData>
    <row r="1" spans="1:7" ht="126.75" customHeight="1" x14ac:dyDescent="0.75">
      <c r="A1" s="8"/>
      <c r="B1" s="8"/>
      <c r="C1" s="8"/>
      <c r="D1" s="37" t="s">
        <v>0</v>
      </c>
      <c r="E1" s="37"/>
      <c r="F1" s="37"/>
    </row>
    <row r="2" spans="1:7" ht="54.75" customHeight="1" x14ac:dyDescent="0.35">
      <c r="A2" s="8"/>
      <c r="B2" s="8"/>
      <c r="C2" s="31" t="s">
        <v>1</v>
      </c>
      <c r="D2" s="31"/>
      <c r="E2" s="31"/>
      <c r="F2" s="31"/>
      <c r="G2" s="31"/>
    </row>
    <row r="3" spans="1:7" x14ac:dyDescent="0.35">
      <c r="A3" s="38"/>
      <c r="B3" s="38"/>
      <c r="C3" s="38"/>
      <c r="D3" s="1"/>
      <c r="E3" s="1"/>
      <c r="F3" s="38"/>
      <c r="G3" s="38"/>
    </row>
    <row r="4" spans="1:7" ht="33.75" customHeight="1" x14ac:dyDescent="0.35">
      <c r="A4" s="7"/>
      <c r="B4" s="7" t="s">
        <v>2</v>
      </c>
      <c r="C4" s="39" t="s">
        <v>3</v>
      </c>
      <c r="D4" s="39"/>
      <c r="E4" s="39"/>
      <c r="F4" s="39"/>
      <c r="G4" s="39"/>
    </row>
    <row r="5" spans="1:7" ht="20" x14ac:dyDescent="0.35">
      <c r="A5" s="11"/>
      <c r="B5" s="11" t="s">
        <v>4</v>
      </c>
      <c r="C5" s="11" t="s">
        <v>5</v>
      </c>
      <c r="D5" s="11"/>
      <c r="E5" s="11"/>
      <c r="F5" s="11"/>
      <c r="G5" s="11"/>
    </row>
    <row r="6" spans="1:7" ht="24" customHeight="1" x14ac:dyDescent="0.35">
      <c r="B6" s="16" t="s">
        <v>6</v>
      </c>
      <c r="C6" s="10" t="s">
        <v>7</v>
      </c>
      <c r="D6" s="9" t="s">
        <v>160</v>
      </c>
      <c r="E6" s="9"/>
    </row>
    <row r="7" spans="1:7" ht="54" customHeight="1" x14ac:dyDescent="0.35">
      <c r="B7" s="16" t="s">
        <v>8</v>
      </c>
      <c r="C7" s="10" t="s">
        <v>9</v>
      </c>
      <c r="D7" s="9" t="s">
        <v>202</v>
      </c>
      <c r="E7" s="9"/>
    </row>
    <row r="8" spans="1:7" ht="14.25" customHeight="1" x14ac:dyDescent="0.35">
      <c r="B8" s="16"/>
      <c r="C8" s="10"/>
      <c r="D8" s="9"/>
      <c r="E8" s="9"/>
    </row>
    <row r="9" spans="1:7" ht="29" x14ac:dyDescent="0.35">
      <c r="B9" s="16" t="s">
        <v>10</v>
      </c>
      <c r="C9" s="10" t="s">
        <v>11</v>
      </c>
      <c r="D9" s="9" t="s">
        <v>161</v>
      </c>
      <c r="E9" s="9"/>
    </row>
    <row r="10" spans="1:7" ht="29" x14ac:dyDescent="0.35">
      <c r="B10" s="16" t="s">
        <v>12</v>
      </c>
      <c r="C10" s="10" t="s">
        <v>13</v>
      </c>
      <c r="D10" s="9" t="s">
        <v>162</v>
      </c>
      <c r="E10" s="9"/>
    </row>
    <row r="11" spans="1:7" ht="25.5" customHeight="1" x14ac:dyDescent="0.35">
      <c r="B11" s="16" t="s">
        <v>14</v>
      </c>
      <c r="C11" s="10" t="s">
        <v>15</v>
      </c>
      <c r="D11" s="9" t="s">
        <v>163</v>
      </c>
      <c r="E11" s="9"/>
    </row>
    <row r="12" spans="1:7" ht="44.25" customHeight="1" x14ac:dyDescent="0.35">
      <c r="B12" s="16" t="s">
        <v>16</v>
      </c>
      <c r="C12" s="10" t="s">
        <v>17</v>
      </c>
      <c r="D12" s="9" t="s">
        <v>164</v>
      </c>
      <c r="E12" s="9"/>
    </row>
    <row r="14" spans="1:7" ht="20" x14ac:dyDescent="0.35">
      <c r="A14" s="11"/>
      <c r="B14" s="11" t="s">
        <v>18</v>
      </c>
      <c r="C14" s="11" t="s">
        <v>19</v>
      </c>
      <c r="D14" s="11"/>
      <c r="E14" s="11"/>
      <c r="F14" s="11"/>
      <c r="G14" s="11"/>
    </row>
    <row r="15" spans="1:7" ht="58" x14ac:dyDescent="0.35">
      <c r="B15" s="16" t="s">
        <v>20</v>
      </c>
      <c r="C15" s="10" t="s">
        <v>21</v>
      </c>
      <c r="D15" s="9" t="s">
        <v>194</v>
      </c>
    </row>
    <row r="16" spans="1:7" ht="72.5" x14ac:dyDescent="0.35">
      <c r="B16" s="16" t="s">
        <v>22</v>
      </c>
      <c r="C16" s="10" t="s">
        <v>23</v>
      </c>
      <c r="D16" s="9" t="s">
        <v>195</v>
      </c>
    </row>
    <row r="17" spans="1:7" ht="43.5" x14ac:dyDescent="0.35">
      <c r="B17" s="16" t="s">
        <v>24</v>
      </c>
      <c r="C17" s="10" t="s">
        <v>25</v>
      </c>
    </row>
    <row r="18" spans="1:7" x14ac:dyDescent="0.35">
      <c r="B18" s="16" t="s">
        <v>26</v>
      </c>
      <c r="C18" s="10" t="s">
        <v>27</v>
      </c>
      <c r="D18" t="s">
        <v>196</v>
      </c>
    </row>
    <row r="19" spans="1:7" x14ac:dyDescent="0.35">
      <c r="C19" s="10" t="s">
        <v>28</v>
      </c>
    </row>
    <row r="20" spans="1:7" x14ac:dyDescent="0.35">
      <c r="C20" s="10"/>
    </row>
    <row r="21" spans="1:7" ht="20" x14ac:dyDescent="0.35">
      <c r="A21" s="11"/>
      <c r="B21" s="11" t="s">
        <v>29</v>
      </c>
      <c r="C21" s="11" t="s">
        <v>30</v>
      </c>
      <c r="D21" s="11"/>
      <c r="E21" s="11"/>
      <c r="F21" s="11"/>
      <c r="G21" s="11"/>
    </row>
    <row r="22" spans="1:7" ht="29" x14ac:dyDescent="0.35">
      <c r="B22" s="16" t="s">
        <v>31</v>
      </c>
      <c r="C22" s="10" t="s">
        <v>159</v>
      </c>
    </row>
    <row r="23" spans="1:7" ht="29" x14ac:dyDescent="0.35">
      <c r="B23" s="16" t="s">
        <v>32</v>
      </c>
      <c r="C23" s="10" t="s">
        <v>33</v>
      </c>
      <c r="D23" t="s">
        <v>197</v>
      </c>
    </row>
    <row r="24" spans="1:7" x14ac:dyDescent="0.35">
      <c r="B24" s="16" t="s">
        <v>34</v>
      </c>
      <c r="C24" s="10" t="s">
        <v>35</v>
      </c>
    </row>
    <row r="25" spans="1:7" x14ac:dyDescent="0.35">
      <c r="B25" s="16" t="s">
        <v>36</v>
      </c>
      <c r="C25" s="10" t="s">
        <v>37</v>
      </c>
    </row>
    <row r="26" spans="1:7" x14ac:dyDescent="0.35">
      <c r="C26" s="10"/>
    </row>
    <row r="27" spans="1:7" x14ac:dyDescent="0.35">
      <c r="A27" s="38"/>
      <c r="B27" s="38"/>
      <c r="C27" s="38"/>
      <c r="D27" s="1"/>
      <c r="E27" s="1"/>
      <c r="F27" s="1"/>
      <c r="G27" s="1"/>
    </row>
    <row r="28" spans="1:7" ht="33.75" customHeight="1" x14ac:dyDescent="0.35">
      <c r="A28" s="7"/>
      <c r="B28" s="7" t="s">
        <v>38</v>
      </c>
      <c r="C28" s="39" t="s">
        <v>39</v>
      </c>
      <c r="D28" s="39"/>
      <c r="E28" s="6"/>
      <c r="F28" s="1"/>
      <c r="G28" s="1"/>
    </row>
    <row r="29" spans="1:7" ht="20" x14ac:dyDescent="0.35">
      <c r="A29" s="11"/>
      <c r="B29" s="11" t="s">
        <v>40</v>
      </c>
      <c r="C29" s="11" t="s">
        <v>41</v>
      </c>
      <c r="D29" s="11"/>
      <c r="E29" s="11"/>
      <c r="F29" s="11"/>
      <c r="G29" s="11"/>
    </row>
    <row r="30" spans="1:7" ht="23.25" customHeight="1" x14ac:dyDescent="0.35">
      <c r="B30" s="16" t="s">
        <v>42</v>
      </c>
      <c r="C30" s="10" t="s">
        <v>43</v>
      </c>
      <c r="D30" t="s">
        <v>169</v>
      </c>
    </row>
    <row r="31" spans="1:7" ht="48.75" customHeight="1" x14ac:dyDescent="0.35">
      <c r="B31" s="16" t="s">
        <v>44</v>
      </c>
      <c r="C31" s="10" t="s">
        <v>45</v>
      </c>
      <c r="D31" s="9" t="s">
        <v>170</v>
      </c>
    </row>
    <row r="32" spans="1:7" ht="23.25" customHeight="1" x14ac:dyDescent="0.35">
      <c r="B32" s="16" t="s">
        <v>46</v>
      </c>
      <c r="C32" s="10" t="s">
        <v>47</v>
      </c>
      <c r="D32" t="s">
        <v>171</v>
      </c>
      <c r="F32" s="12"/>
    </row>
    <row r="33" spans="1:7" ht="44.25" customHeight="1" x14ac:dyDescent="0.35">
      <c r="B33" s="16" t="s">
        <v>48</v>
      </c>
      <c r="C33" s="10" t="s">
        <v>49</v>
      </c>
      <c r="F33" s="10"/>
    </row>
    <row r="34" spans="1:7" ht="15.75" customHeight="1" x14ac:dyDescent="0.35">
      <c r="B34" s="16"/>
      <c r="C34" s="10"/>
      <c r="F34" s="10"/>
    </row>
    <row r="35" spans="1:7" ht="43.5" x14ac:dyDescent="0.35">
      <c r="B35" s="16" t="s">
        <v>50</v>
      </c>
      <c r="C35" s="10" t="s">
        <v>51</v>
      </c>
      <c r="D35" s="9" t="s">
        <v>172</v>
      </c>
    </row>
    <row r="36" spans="1:7" ht="87" x14ac:dyDescent="0.35">
      <c r="B36" s="16" t="s">
        <v>52</v>
      </c>
      <c r="C36" s="10" t="s">
        <v>53</v>
      </c>
      <c r="D36" s="9" t="s">
        <v>173</v>
      </c>
    </row>
    <row r="37" spans="1:7" x14ac:dyDescent="0.35">
      <c r="C37" s="10"/>
    </row>
    <row r="38" spans="1:7" ht="20" x14ac:dyDescent="0.35">
      <c r="A38" s="11"/>
      <c r="B38" s="11" t="s">
        <v>54</v>
      </c>
      <c r="C38" s="11" t="s">
        <v>55</v>
      </c>
      <c r="D38" s="11"/>
      <c r="E38" s="11"/>
      <c r="F38" s="11"/>
    </row>
    <row r="39" spans="1:7" ht="72.5" x14ac:dyDescent="0.35">
      <c r="B39" s="16" t="s">
        <v>56</v>
      </c>
      <c r="C39" s="10" t="s">
        <v>57</v>
      </c>
      <c r="D39" s="9" t="s">
        <v>174</v>
      </c>
    </row>
    <row r="40" spans="1:7" ht="72.5" x14ac:dyDescent="0.35">
      <c r="B40" s="16" t="s">
        <v>58</v>
      </c>
      <c r="C40" s="10" t="s">
        <v>59</v>
      </c>
      <c r="D40" s="9" t="s">
        <v>198</v>
      </c>
    </row>
    <row r="41" spans="1:7" x14ac:dyDescent="0.35">
      <c r="C41" s="10"/>
    </row>
    <row r="42" spans="1:7" x14ac:dyDescent="0.35">
      <c r="A42" s="38"/>
      <c r="B42" s="38"/>
      <c r="C42" s="38"/>
      <c r="D42" s="1"/>
      <c r="E42" s="1"/>
      <c r="F42" s="1"/>
      <c r="G42" s="1"/>
    </row>
    <row r="43" spans="1:7" ht="39" customHeight="1" x14ac:dyDescent="0.35">
      <c r="A43" s="7"/>
      <c r="B43" s="7" t="s">
        <v>60</v>
      </c>
      <c r="C43" s="39" t="s">
        <v>61</v>
      </c>
      <c r="D43" s="39"/>
      <c r="E43" s="6"/>
      <c r="F43" s="1"/>
      <c r="G43" s="1"/>
    </row>
    <row r="44" spans="1:7" ht="20" x14ac:dyDescent="0.35">
      <c r="A44" s="11"/>
      <c r="B44" s="11" t="s">
        <v>62</v>
      </c>
      <c r="C44" s="11" t="s">
        <v>63</v>
      </c>
      <c r="D44" s="11"/>
      <c r="E44" s="11"/>
      <c r="F44" s="11"/>
      <c r="G44" s="11"/>
    </row>
    <row r="45" spans="1:7" ht="29" x14ac:dyDescent="0.35">
      <c r="B45" s="16" t="s">
        <v>64</v>
      </c>
      <c r="C45" s="10" t="s">
        <v>65</v>
      </c>
      <c r="D45" s="9" t="s">
        <v>165</v>
      </c>
    </row>
    <row r="46" spans="1:7" ht="72.5" x14ac:dyDescent="0.35">
      <c r="B46" s="16" t="s">
        <v>66</v>
      </c>
      <c r="C46" s="10" t="s">
        <v>67</v>
      </c>
      <c r="D46" s="9" t="s">
        <v>166</v>
      </c>
    </row>
    <row r="47" spans="1:7" ht="43.5" x14ac:dyDescent="0.35">
      <c r="B47" s="16" t="s">
        <v>68</v>
      </c>
      <c r="C47" s="10" t="s">
        <v>69</v>
      </c>
      <c r="D47" s="10" t="s">
        <v>175</v>
      </c>
    </row>
    <row r="48" spans="1:7" ht="87" x14ac:dyDescent="0.35">
      <c r="B48" s="16" t="s">
        <v>70</v>
      </c>
      <c r="C48" s="10" t="s">
        <v>71</v>
      </c>
      <c r="D48" s="10" t="s">
        <v>167</v>
      </c>
    </row>
    <row r="49" spans="1:7" x14ac:dyDescent="0.35">
      <c r="B49" s="16"/>
    </row>
    <row r="50" spans="1:7" ht="20" x14ac:dyDescent="0.35">
      <c r="A50" s="11"/>
      <c r="B50" s="11" t="s">
        <v>72</v>
      </c>
      <c r="C50" s="11" t="s">
        <v>73</v>
      </c>
      <c r="D50" s="11"/>
      <c r="E50" s="11"/>
      <c r="F50" s="11"/>
      <c r="G50" s="11"/>
    </row>
    <row r="51" spans="1:7" ht="29" x14ac:dyDescent="0.35">
      <c r="A51" s="10"/>
      <c r="B51" s="10" t="s">
        <v>74</v>
      </c>
      <c r="C51" s="10" t="s">
        <v>75</v>
      </c>
      <c r="D51" s="10" t="s">
        <v>176</v>
      </c>
      <c r="E51" s="10"/>
    </row>
    <row r="52" spans="1:7" ht="29" x14ac:dyDescent="0.35">
      <c r="A52" s="10"/>
      <c r="B52" s="10" t="s">
        <v>76</v>
      </c>
      <c r="C52" s="10" t="s">
        <v>77</v>
      </c>
      <c r="D52" s="10" t="s">
        <v>168</v>
      </c>
      <c r="E52" s="10"/>
    </row>
    <row r="53" spans="1:7" ht="43.5" x14ac:dyDescent="0.35">
      <c r="A53" s="10"/>
      <c r="B53" s="10" t="s">
        <v>78</v>
      </c>
      <c r="C53" s="10" t="s">
        <v>79</v>
      </c>
      <c r="D53" s="10" t="s">
        <v>199</v>
      </c>
      <c r="E53" s="10"/>
    </row>
    <row r="54" spans="1:7" x14ac:dyDescent="0.35">
      <c r="A54" s="10"/>
      <c r="B54" s="10" t="s">
        <v>80</v>
      </c>
      <c r="C54" s="10" t="s">
        <v>81</v>
      </c>
      <c r="D54" s="10"/>
      <c r="E54" s="10"/>
    </row>
    <row r="55" spans="1:7" x14ac:dyDescent="0.35">
      <c r="A55" s="10"/>
      <c r="B55" s="10" t="s">
        <v>82</v>
      </c>
      <c r="C55" s="10" t="s">
        <v>83</v>
      </c>
      <c r="D55" s="10"/>
      <c r="E55" s="10"/>
    </row>
    <row r="56" spans="1:7" ht="29" x14ac:dyDescent="0.35">
      <c r="A56" s="10"/>
      <c r="B56" s="10" t="s">
        <v>84</v>
      </c>
      <c r="C56" s="10" t="s">
        <v>85</v>
      </c>
      <c r="D56" s="10"/>
      <c r="E56" s="10"/>
    </row>
    <row r="57" spans="1:7" x14ac:dyDescent="0.35">
      <c r="A57" s="10"/>
      <c r="B57" s="10"/>
      <c r="C57" s="10"/>
      <c r="D57" s="10"/>
      <c r="E57" s="10"/>
    </row>
    <row r="58" spans="1:7" ht="29" x14ac:dyDescent="0.35">
      <c r="B58" s="16" t="s">
        <v>86</v>
      </c>
      <c r="C58" s="10" t="s">
        <v>87</v>
      </c>
    </row>
    <row r="59" spans="1:7" x14ac:dyDescent="0.35">
      <c r="B59" s="16" t="s">
        <v>88</v>
      </c>
      <c r="C59" s="10" t="s">
        <v>89</v>
      </c>
    </row>
    <row r="60" spans="1:7" x14ac:dyDescent="0.35">
      <c r="B60" s="16"/>
      <c r="C60" s="10"/>
    </row>
    <row r="61" spans="1:7" ht="20" x14ac:dyDescent="0.35">
      <c r="A61" s="11"/>
      <c r="B61" s="11" t="s">
        <v>90</v>
      </c>
      <c r="C61" s="11" t="s">
        <v>91</v>
      </c>
      <c r="D61" s="11"/>
      <c r="E61" s="11"/>
      <c r="F61" s="11"/>
      <c r="G61" s="11"/>
    </row>
    <row r="62" spans="1:7" ht="58" x14ac:dyDescent="0.35">
      <c r="A62" s="10"/>
      <c r="B62" s="10" t="s">
        <v>92</v>
      </c>
      <c r="C62" s="10" t="s">
        <v>93</v>
      </c>
      <c r="D62" s="10" t="s">
        <v>177</v>
      </c>
      <c r="E62" s="10"/>
    </row>
    <row r="63" spans="1:7" ht="58" x14ac:dyDescent="0.35">
      <c r="B63" s="10" t="s">
        <v>94</v>
      </c>
      <c r="C63" s="10" t="s">
        <v>95</v>
      </c>
      <c r="D63" t="s">
        <v>178</v>
      </c>
    </row>
    <row r="64" spans="1:7" ht="43.5" x14ac:dyDescent="0.35">
      <c r="B64" s="10" t="s">
        <v>96</v>
      </c>
      <c r="C64" s="10" t="s">
        <v>97</v>
      </c>
      <c r="D64" t="s">
        <v>179</v>
      </c>
    </row>
    <row r="65" spans="1:7" ht="72.5" x14ac:dyDescent="0.35">
      <c r="B65" s="10" t="s">
        <v>98</v>
      </c>
      <c r="C65" s="10" t="s">
        <v>99</v>
      </c>
      <c r="D65" s="29" t="s">
        <v>200</v>
      </c>
    </row>
    <row r="66" spans="1:7" x14ac:dyDescent="0.35">
      <c r="B66" s="16"/>
    </row>
    <row r="67" spans="1:7" ht="20" x14ac:dyDescent="0.35">
      <c r="A67" s="11"/>
      <c r="B67" s="11" t="s">
        <v>100</v>
      </c>
      <c r="C67" s="11" t="s">
        <v>101</v>
      </c>
      <c r="D67" s="11"/>
      <c r="E67" s="11"/>
      <c r="F67" s="11"/>
      <c r="G67" s="11"/>
    </row>
    <row r="68" spans="1:7" ht="29" x14ac:dyDescent="0.35">
      <c r="B68" s="16"/>
      <c r="C68" s="9" t="s">
        <v>102</v>
      </c>
      <c r="D68" s="35" t="s">
        <v>103</v>
      </c>
      <c r="E68" s="36"/>
      <c r="F68" s="13" t="s">
        <v>104</v>
      </c>
      <c r="G68" s="13" t="s">
        <v>105</v>
      </c>
    </row>
    <row r="69" spans="1:7" x14ac:dyDescent="0.35">
      <c r="B69" s="16" t="s">
        <v>106</v>
      </c>
      <c r="C69" s="13" t="s">
        <v>107</v>
      </c>
      <c r="D69" s="30" t="s">
        <v>180</v>
      </c>
      <c r="E69" s="29"/>
      <c r="F69" s="2"/>
      <c r="G69" s="3"/>
    </row>
    <row r="70" spans="1:7" ht="73.5" customHeight="1" x14ac:dyDescent="0.35">
      <c r="B70" s="16" t="s">
        <v>108</v>
      </c>
      <c r="C70" s="14" t="s">
        <v>109</v>
      </c>
      <c r="D70" s="30" t="s">
        <v>183</v>
      </c>
      <c r="E70" s="29"/>
      <c r="F70" s="4"/>
      <c r="G70" s="5"/>
    </row>
    <row r="71" spans="1:7" ht="54" customHeight="1" x14ac:dyDescent="0.35">
      <c r="B71" s="16" t="s">
        <v>110</v>
      </c>
      <c r="C71" s="14" t="s">
        <v>111</v>
      </c>
      <c r="D71" s="30" t="s">
        <v>185</v>
      </c>
      <c r="E71" s="29"/>
      <c r="F71" s="4"/>
      <c r="G71" s="5"/>
    </row>
    <row r="72" spans="1:7" x14ac:dyDescent="0.35">
      <c r="B72" s="16" t="s">
        <v>112</v>
      </c>
      <c r="C72" s="14" t="s">
        <v>113</v>
      </c>
      <c r="D72" s="30" t="s">
        <v>186</v>
      </c>
      <c r="E72" s="29"/>
      <c r="F72" s="4"/>
      <c r="G72" s="5"/>
    </row>
    <row r="73" spans="1:7" x14ac:dyDescent="0.35">
      <c r="B73" s="16" t="s">
        <v>114</v>
      </c>
      <c r="C73" s="15" t="s">
        <v>115</v>
      </c>
      <c r="D73" s="30" t="s">
        <v>187</v>
      </c>
      <c r="E73" s="29"/>
      <c r="F73" s="4"/>
      <c r="G73" s="5"/>
    </row>
    <row r="74" spans="1:7" ht="42" x14ac:dyDescent="0.35">
      <c r="B74" s="16" t="s">
        <v>116</v>
      </c>
      <c r="C74" s="15" t="s">
        <v>117</v>
      </c>
      <c r="D74" s="30" t="s">
        <v>188</v>
      </c>
      <c r="E74" s="29"/>
      <c r="F74" s="4" t="s">
        <v>189</v>
      </c>
      <c r="G74" s="5"/>
    </row>
    <row r="75" spans="1:7" ht="49" customHeight="1" x14ac:dyDescent="0.35">
      <c r="B75" s="16" t="s">
        <v>118</v>
      </c>
      <c r="C75" s="15" t="s">
        <v>119</v>
      </c>
      <c r="D75" s="30" t="s">
        <v>184</v>
      </c>
      <c r="E75" s="29"/>
      <c r="F75" s="4"/>
      <c r="G75" s="5"/>
    </row>
    <row r="76" spans="1:7" ht="40.5" customHeight="1" x14ac:dyDescent="0.35">
      <c r="B76" s="16" t="s">
        <v>120</v>
      </c>
      <c r="C76" s="15" t="s">
        <v>121</v>
      </c>
      <c r="D76" s="30" t="s">
        <v>182</v>
      </c>
      <c r="E76" s="29"/>
      <c r="F76" s="4"/>
      <c r="G76" s="5"/>
    </row>
    <row r="77" spans="1:7" ht="98" customHeight="1" x14ac:dyDescent="0.35">
      <c r="B77" s="16" t="s">
        <v>122</v>
      </c>
      <c r="C77" s="15" t="s">
        <v>123</v>
      </c>
      <c r="D77" s="30" t="s">
        <v>181</v>
      </c>
      <c r="E77" s="29"/>
      <c r="F77" s="4"/>
      <c r="G77" s="5"/>
    </row>
    <row r="78" spans="1:7" x14ac:dyDescent="0.35">
      <c r="A78" s="38"/>
      <c r="B78" s="38"/>
      <c r="C78" s="38"/>
      <c r="D78" s="1"/>
      <c r="E78" s="1"/>
      <c r="F78" s="38"/>
      <c r="G78" s="38"/>
    </row>
    <row r="79" spans="1:7" ht="32.5" x14ac:dyDescent="0.35">
      <c r="A79" s="7"/>
      <c r="B79" s="7" t="s">
        <v>124</v>
      </c>
      <c r="C79" s="39" t="s">
        <v>125</v>
      </c>
      <c r="D79" s="39"/>
      <c r="E79" s="6"/>
      <c r="F79" s="7"/>
      <c r="G79" s="6"/>
    </row>
    <row r="81" spans="1:7" ht="40" x14ac:dyDescent="0.35">
      <c r="A81" s="11"/>
      <c r="B81" s="11" t="s">
        <v>126</v>
      </c>
      <c r="C81" s="11" t="s">
        <v>127</v>
      </c>
      <c r="D81" s="11"/>
      <c r="E81" s="11"/>
      <c r="F81" s="17" t="s">
        <v>128</v>
      </c>
      <c r="G81" s="11"/>
    </row>
    <row r="83" spans="1:7" x14ac:dyDescent="0.35">
      <c r="B83" s="27" t="s">
        <v>129</v>
      </c>
      <c r="C83" s="9" t="s">
        <v>130</v>
      </c>
      <c r="D83" t="s">
        <v>169</v>
      </c>
    </row>
    <row r="84" spans="1:7" ht="43.5" x14ac:dyDescent="0.35">
      <c r="B84" s="40" t="s">
        <v>131</v>
      </c>
      <c r="C84" s="34" t="s">
        <v>132</v>
      </c>
      <c r="D84" s="32" t="s">
        <v>201</v>
      </c>
      <c r="E84" s="24" t="str">
        <f>B35</f>
        <v>2.1.5</v>
      </c>
      <c r="F84" s="19" t="str">
        <f>C35</f>
        <v>Baserat på svaren på frågorna innan: Formulera ett konkret mål för när uppskalningen ska ha ansetts genomförd?</v>
      </c>
    </row>
    <row r="85" spans="1:7" ht="38.5" customHeight="1" x14ac:dyDescent="0.35">
      <c r="B85" s="40"/>
      <c r="C85" s="34"/>
      <c r="D85" s="32"/>
      <c r="E85" s="25"/>
      <c r="F85" s="21" t="str">
        <f>IF(COUNTBLANK(D39)=0,D35,"fyll i svar ovan")</f>
        <v xml:space="preserve">Första delen i uppskalningen (implementering till kommunala VOB) är när samtliga 34 VOB har påbörjat arbetet med Hållbar VOB.  </v>
      </c>
    </row>
    <row r="86" spans="1:7" ht="29.15" customHeight="1" x14ac:dyDescent="0.35">
      <c r="B86" s="40" t="s">
        <v>133</v>
      </c>
      <c r="C86" s="34" t="s">
        <v>134</v>
      </c>
      <c r="D86" s="33"/>
      <c r="E86" s="24" t="str">
        <f>B39</f>
        <v>2.2.1</v>
      </c>
      <c r="F86" s="22" t="str">
        <f>C39</f>
        <v>Vem/vilka har mandat att ta de beslut som behövs för att målen för uppskalningen ska realiseras?</v>
      </c>
    </row>
    <row r="87" spans="1:7" ht="29.15" customHeight="1" x14ac:dyDescent="0.35">
      <c r="B87" s="40"/>
      <c r="C87" s="34"/>
      <c r="D87" s="33"/>
      <c r="E87" s="25"/>
      <c r="F87" s="21" t="str">
        <f>IF(COUNTBLANK(D39)=0,D39,"fyll i svar ovan")</f>
        <v xml:space="preserve">Mandat för miljöförvaltningens arbete finns redan genom HP plast och KP. Beslut behövs från stadelsdirektörerna på stadsdelarna eller motsvarande. Beslut behövs även från verksamhetschefer/enhetschefer inom VOB som beslutar om arbetets omfattning. </v>
      </c>
    </row>
    <row r="88" spans="1:7" ht="29.15" customHeight="1" x14ac:dyDescent="0.35">
      <c r="B88" s="40"/>
      <c r="C88" s="34"/>
      <c r="D88" s="33"/>
      <c r="E88" s="24" t="str">
        <f>B40</f>
        <v>2.2.2</v>
      </c>
      <c r="F88" s="22" t="str">
        <f>C40</f>
        <v xml:space="preserve">Hur ska personer med mandat för beslut involveras i arbetet med uppskalningen? </v>
      </c>
    </row>
    <row r="89" spans="1:7" ht="29.15" customHeight="1" x14ac:dyDescent="0.35">
      <c r="B89" s="40"/>
      <c r="C89" s="34"/>
      <c r="D89" s="33"/>
      <c r="E89" s="25"/>
      <c r="F89" s="23" t="str">
        <f>IF(COUNTBLANK(D39)=0,D40,"fyll i svar ovan")</f>
        <v xml:space="preserve">1. Stadelarna involveras genom förankring exempelvis mjuka FC (via Anna Hadenius). 2. Förankring med miljösamordnarna genom möte i maj 2023. 3. Förankring med verksamhetschefer/enhetschefer genom….. (här behövs stöd för den processen!) </v>
      </c>
    </row>
    <row r="90" spans="1:7" ht="29.15" customHeight="1" x14ac:dyDescent="0.35">
      <c r="B90" s="40" t="s">
        <v>135</v>
      </c>
      <c r="C90" s="34" t="s">
        <v>136</v>
      </c>
      <c r="D90" s="33"/>
      <c r="E90" s="24" t="str">
        <f>B47</f>
        <v>3.1.3</v>
      </c>
      <c r="F90" s="22" t="str">
        <f>C47</f>
        <v>Finns det oklarheter kring lösningen, t ex vilka resultat den genererar… som kan kräva ytterligare utredning innan uppskalning är möjlig?</v>
      </c>
    </row>
    <row r="91" spans="1:7" ht="29.15" customHeight="1" x14ac:dyDescent="0.35">
      <c r="B91" s="40"/>
      <c r="C91" s="34"/>
      <c r="D91" s="33"/>
      <c r="E91" s="25"/>
      <c r="F91" s="23" t="str">
        <f>IF(COUNTBLANK(D47)=0,D40,"fyll i svar ovan")</f>
        <v xml:space="preserve">1. Stadelarna involveras genom förankring exempelvis mjuka FC (via Anna Hadenius). 2. Förankring med miljösamordnarna genom möte i maj 2023. 3. Förankring med verksamhetschefer/enhetschefer genom….. (här behövs stöd för den processen!) </v>
      </c>
    </row>
    <row r="92" spans="1:7" ht="29.15" customHeight="1" x14ac:dyDescent="0.35">
      <c r="B92" s="40"/>
      <c r="C92" s="34"/>
      <c r="D92" s="33"/>
      <c r="E92" s="24" t="str">
        <f>B48</f>
        <v>3.1.4</v>
      </c>
      <c r="F92" s="22" t="str">
        <f>C48</f>
        <v xml:space="preserve">Finns det en stor skillnad mellan vem som betalar och vem som tjänar på lösningen, som gör att affärsmodellen eller motsvarande behöver utvecklas?
</v>
      </c>
    </row>
    <row r="93" spans="1:7" ht="29.15" customHeight="1" x14ac:dyDescent="0.35">
      <c r="B93" s="40"/>
      <c r="C93" s="34"/>
      <c r="D93" s="33"/>
      <c r="E93" s="25"/>
      <c r="F93" s="23" t="str">
        <f>IF(COUNTBLANK(D39)=0,D48,"fyll i svar ovan")</f>
        <v xml:space="preserve">Varje verksamhet investerar samt tjänar på arbetet själva. Fastighetsägaren kan tjäna på att verksamheten gör hållbarhetsåtgärder (exempelvis förbättrad städning ger minskat slitage på ytskikt och mindre risk för fuktskador) Viktigt att få mer fastighetsägare i uppskalningsprocessen då de har mycket att säga till dem (och vinna!) </v>
      </c>
    </row>
    <row r="94" spans="1:7" ht="29" x14ac:dyDescent="0.35">
      <c r="B94" s="16" t="s">
        <v>137</v>
      </c>
      <c r="C94" s="10" t="s">
        <v>138</v>
      </c>
      <c r="D94" s="26"/>
      <c r="E94" s="25"/>
      <c r="F94" s="20"/>
    </row>
    <row r="95" spans="1:7" x14ac:dyDescent="0.35">
      <c r="B95" s="16" t="s">
        <v>139</v>
      </c>
      <c r="C95" s="10" t="s">
        <v>140</v>
      </c>
      <c r="E95" s="25"/>
      <c r="F95" s="20"/>
    </row>
    <row r="96" spans="1:7" ht="43.5" x14ac:dyDescent="0.35">
      <c r="B96" s="40" t="s">
        <v>141</v>
      </c>
      <c r="C96" s="34" t="s">
        <v>142</v>
      </c>
      <c r="D96" s="33"/>
      <c r="E96" s="24" t="str">
        <f>B56</f>
        <v>3.2.6</v>
      </c>
      <c r="F96" s="22" t="str">
        <f>C56</f>
        <v>Baserat på ovan frågor, vilka aktörer blir mest påverkade och därför bör involveras i uppskalningsarbetet framåt?</v>
      </c>
    </row>
    <row r="97" spans="1:7" ht="15.75" customHeight="1" x14ac:dyDescent="0.35">
      <c r="B97" s="40"/>
      <c r="C97" s="34"/>
      <c r="D97" s="33"/>
      <c r="E97" s="25"/>
      <c r="F97" s="23">
        <f>IF(COUNTBLANK(D39)=0,D56,"fyll i svar ovan")</f>
        <v>0</v>
      </c>
    </row>
    <row r="98" spans="1:7" ht="57.75" customHeight="1" x14ac:dyDescent="0.35">
      <c r="B98" s="40" t="s">
        <v>143</v>
      </c>
      <c r="C98" s="34" t="s">
        <v>144</v>
      </c>
      <c r="D98" s="33"/>
      <c r="E98" s="24" t="str">
        <f>B62</f>
        <v>3.3.1</v>
      </c>
      <c r="F98" s="22" t="str">
        <f>C62</f>
        <v>Krävs det särskild kompetens om den specifika hållbarhetslösningen (t ex personer som genomfört tester/piloter) för att kunna implementera lösningen i nya sammanhang?</v>
      </c>
    </row>
    <row r="99" spans="1:7" x14ac:dyDescent="0.35">
      <c r="B99" s="40"/>
      <c r="C99" s="34"/>
      <c r="D99" s="33"/>
      <c r="E99" s="25"/>
      <c r="F99" s="23" t="str">
        <f>IF(COUNTBLANK(D39)=0,D62,"fyll i svar ovan")</f>
        <v xml:space="preserve">Verksamhetschefer och vårdpersonal inom VOB behöver kunskap och stöd för att motivera beteendeförändring. </v>
      </c>
    </row>
    <row r="100" spans="1:7" ht="50.25" customHeight="1" x14ac:dyDescent="0.35">
      <c r="B100" s="40"/>
      <c r="C100" s="34"/>
      <c r="D100" s="33"/>
      <c r="E100" s="24" t="str">
        <f>B63</f>
        <v>3.3.2</v>
      </c>
      <c r="F100" s="22" t="str">
        <f>C63</f>
        <v xml:space="preserve">Vilka aktörer behöver kunskap/information om att lösningen finns, hur den fungerar och hur man lyckas? (Förutom de som har makten att skala upp lösningen behöver andra berörda också information.) </v>
      </c>
    </row>
    <row r="101" spans="1:7" x14ac:dyDescent="0.35">
      <c r="B101" s="40"/>
      <c r="C101" s="34"/>
      <c r="D101" s="33"/>
      <c r="E101" s="25"/>
      <c r="F101" s="23" t="str">
        <f>IF(COUNTBLANK(D39)=0,D63,"fyll i svar ovan")</f>
        <v xml:space="preserve">Äldreförvaltningen och Micasa. </v>
      </c>
    </row>
    <row r="102" spans="1:7" ht="36.75" customHeight="1" x14ac:dyDescent="0.35">
      <c r="B102" s="40"/>
      <c r="C102" s="34"/>
      <c r="D102" s="33"/>
      <c r="E102" s="24" t="str">
        <f>B64</f>
        <v>3.3.3</v>
      </c>
      <c r="F102" s="22" t="str">
        <f>C64</f>
        <v>Räcker det att enskilda personer får vetskap om lösningen för att uppskalning ska ske eller krävs det breda kommunikationsinsatser?</v>
      </c>
    </row>
    <row r="103" spans="1:7" ht="29" x14ac:dyDescent="0.35">
      <c r="B103" s="40"/>
      <c r="C103" s="34"/>
      <c r="D103" s="33"/>
      <c r="E103" s="25"/>
      <c r="F103" s="22" t="str">
        <f t="shared" ref="F103:F105" si="0">C65</f>
        <v xml:space="preserve">Vilken information/kunskap behöver de? 
</v>
      </c>
    </row>
    <row r="104" spans="1:7" ht="20.25" customHeight="1" x14ac:dyDescent="0.35">
      <c r="B104" s="40"/>
      <c r="C104" s="34"/>
      <c r="D104" s="33"/>
      <c r="E104" s="24" t="str">
        <f>B65</f>
        <v>3.3.4</v>
      </c>
      <c r="F104" s="22">
        <f t="shared" si="0"/>
        <v>0</v>
      </c>
    </row>
    <row r="105" spans="1:7" x14ac:dyDescent="0.35">
      <c r="B105" s="40"/>
      <c r="C105" s="34"/>
      <c r="D105" s="33"/>
      <c r="E105" s="20"/>
      <c r="F105" s="22" t="str">
        <f t="shared" si="0"/>
        <v>Hinder för uppskalning</v>
      </c>
    </row>
    <row r="107" spans="1:7" ht="20" x14ac:dyDescent="0.35">
      <c r="A107" s="11"/>
      <c r="B107" s="11" t="s">
        <v>145</v>
      </c>
      <c r="C107" s="11" t="s">
        <v>146</v>
      </c>
      <c r="D107" s="11"/>
      <c r="E107" s="11"/>
      <c r="F107" s="11"/>
      <c r="G107" s="11"/>
    </row>
    <row r="108" spans="1:7" ht="29" x14ac:dyDescent="0.35">
      <c r="B108" s="18" t="s">
        <v>147</v>
      </c>
      <c r="C108" s="9" t="s">
        <v>148</v>
      </c>
      <c r="D108" s="9" t="s">
        <v>190</v>
      </c>
    </row>
    <row r="109" spans="1:7" x14ac:dyDescent="0.35">
      <c r="B109" s="18" t="s">
        <v>149</v>
      </c>
      <c r="C109" s="9" t="s">
        <v>150</v>
      </c>
      <c r="D109" t="s">
        <v>193</v>
      </c>
    </row>
    <row r="110" spans="1:7" x14ac:dyDescent="0.35">
      <c r="B110" s="18"/>
    </row>
    <row r="111" spans="1:7" ht="29" x14ac:dyDescent="0.35">
      <c r="B111" s="18" t="s">
        <v>151</v>
      </c>
      <c r="C111" s="9" t="s">
        <v>152</v>
      </c>
      <c r="D111" t="s">
        <v>191</v>
      </c>
    </row>
    <row r="112" spans="1:7" ht="29" x14ac:dyDescent="0.35">
      <c r="B112" s="18" t="s">
        <v>153</v>
      </c>
      <c r="C112" s="9" t="s">
        <v>154</v>
      </c>
      <c r="D112" s="28">
        <f>(0.25*1300)*2</f>
        <v>650</v>
      </c>
    </row>
    <row r="113" spans="2:4" ht="43.5" x14ac:dyDescent="0.35">
      <c r="B113" s="18" t="s">
        <v>155</v>
      </c>
      <c r="C113" s="9" t="s">
        <v>156</v>
      </c>
      <c r="D113" s="9" t="s">
        <v>192</v>
      </c>
    </row>
    <row r="114" spans="2:4" x14ac:dyDescent="0.35">
      <c r="B114" s="18"/>
    </row>
    <row r="115" spans="2:4" ht="29" x14ac:dyDescent="0.35">
      <c r="B115" s="18" t="s">
        <v>157</v>
      </c>
      <c r="C115" s="9" t="s">
        <v>158</v>
      </c>
    </row>
  </sheetData>
  <mergeCells count="28">
    <mergeCell ref="B98:B105"/>
    <mergeCell ref="B96:B97"/>
    <mergeCell ref="B90:B93"/>
    <mergeCell ref="B86:B89"/>
    <mergeCell ref="B84:B85"/>
    <mergeCell ref="D1:F1"/>
    <mergeCell ref="A78:C78"/>
    <mergeCell ref="F78:G78"/>
    <mergeCell ref="C79:D79"/>
    <mergeCell ref="F3:G3"/>
    <mergeCell ref="C4:G4"/>
    <mergeCell ref="A27:C27"/>
    <mergeCell ref="C28:D28"/>
    <mergeCell ref="A42:C42"/>
    <mergeCell ref="C43:D43"/>
    <mergeCell ref="A3:C3"/>
    <mergeCell ref="C2:G2"/>
    <mergeCell ref="D84:D85"/>
    <mergeCell ref="D98:D105"/>
    <mergeCell ref="D96:D97"/>
    <mergeCell ref="D90:D93"/>
    <mergeCell ref="D86:D89"/>
    <mergeCell ref="C84:C85"/>
    <mergeCell ref="C86:C89"/>
    <mergeCell ref="C90:C93"/>
    <mergeCell ref="C96:C97"/>
    <mergeCell ref="C98:C105"/>
    <mergeCell ref="D68:E68"/>
  </mergeCells>
  <phoneticPr fontId="11" type="noConversion"/>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CA0D0D06DFEE488639123DB8EFD6E8" ma:contentTypeVersion="10" ma:contentTypeDescription="Create a new document." ma:contentTypeScope="" ma:versionID="4e5b237e21eb663cfde98e0685a1b5c7">
  <xsd:schema xmlns:xsd="http://www.w3.org/2001/XMLSchema" xmlns:xs="http://www.w3.org/2001/XMLSchema" xmlns:p="http://schemas.microsoft.com/office/2006/metadata/properties" xmlns:ns2="c69faf44-64d9-42b0-b2bb-fe3d1bf85168" xmlns:ns3="2d52bbf7-2458-4d1c-a923-473bde0ffd83" targetNamespace="http://schemas.microsoft.com/office/2006/metadata/properties" ma:root="true" ma:fieldsID="8296c1282821b42c0ed95f25290a74e9" ns2:_="" ns3:_="">
    <xsd:import namespace="c69faf44-64d9-42b0-b2bb-fe3d1bf85168"/>
    <xsd:import namespace="2d52bbf7-2458-4d1c-a923-473bde0ffd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9faf44-64d9-42b0-b2bb-fe3d1bf85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52bbf7-2458-4d1c-a923-473bde0ffd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B593AD-791D-4603-8186-7E30531110F2}">
  <ds:schemaRefs>
    <ds:schemaRef ds:uri="http://purl.org/dc/elements/1.1/"/>
    <ds:schemaRef ds:uri="http://schemas.microsoft.com/office/2006/metadata/properties"/>
    <ds:schemaRef ds:uri="2d52bbf7-2458-4d1c-a923-473bde0ffd83"/>
    <ds:schemaRef ds:uri="http://purl.org/dc/terms/"/>
    <ds:schemaRef ds:uri="c69faf44-64d9-42b0-b2bb-fe3d1bf85168"/>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CA570A3-439A-4878-B6C7-0739EC6636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9faf44-64d9-42b0-b2bb-fe3d1bf85168"/>
    <ds:schemaRef ds:uri="2d52bbf7-2458-4d1c-a923-473bde0ffd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FC64B4-0228-45AF-96D6-E93E28808B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Stödverktyg för uppskalning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Lind</dc:creator>
  <cp:keywords/>
  <dc:description/>
  <cp:lastModifiedBy>Lisa Enarsson</cp:lastModifiedBy>
  <cp:revision/>
  <dcterms:created xsi:type="dcterms:W3CDTF">2022-03-16T13:13:30Z</dcterms:created>
  <dcterms:modified xsi:type="dcterms:W3CDTF">2023-05-22T17:39:53Z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0x010100A5CA0D0D06DFEE488639123DB8EFD6E8</vt:lpwstr>
  </property>
</Properties>
</file>